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D:\2018\PAVASARIS\Islyginamos\RM-darbai\Vizualizavimas\Vaizdavimas\"/>
    </mc:Choice>
  </mc:AlternateContent>
  <xr:revisionPtr revIDLastSave="0" documentId="13_ncr:1_{AC6F4E06-05C6-4D58-8025-05AA86415802}" xr6:coauthVersionLast="43" xr6:coauthVersionMax="43" xr10:uidLastSave="{00000000-0000-0000-0000-000000000000}"/>
  <bookViews>
    <workbookView xWindow="768" yWindow="768" windowWidth="19596" windowHeight="11808" activeTab="2" xr2:uid="{00000000-000D-0000-FFFF-FFFF00000000}"/>
  </bookViews>
  <sheets>
    <sheet name="Skrituline" sheetId="2" r:id="rId1"/>
    <sheet name="Kombinuota" sheetId="1" r:id="rId2"/>
    <sheet name="Išlaidų diagramos" sheetId="5" r:id="rId3"/>
    <sheet name="Funkcijų grafikai" sheetId="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6" l="1"/>
  <c r="C7" i="6" s="1"/>
  <c r="G11" i="5"/>
  <c r="F11" i="5"/>
  <c r="E11" i="5"/>
  <c r="D11" i="5"/>
  <c r="C11" i="5"/>
  <c r="H10" i="5"/>
  <c r="H9" i="5"/>
  <c r="H8" i="5"/>
  <c r="H7" i="5"/>
  <c r="H6" i="5"/>
  <c r="H5" i="5"/>
  <c r="H4" i="5"/>
  <c r="H11" i="5" l="1"/>
  <c r="H12" i="5" s="1"/>
  <c r="C6" i="6"/>
  <c r="D5" i="6"/>
  <c r="C12" i="5" l="1"/>
  <c r="E12" i="5"/>
  <c r="G12" i="5"/>
  <c r="F12" i="5"/>
  <c r="D12" i="5"/>
  <c r="D7" i="6"/>
  <c r="D6" i="6"/>
  <c r="E5" i="6"/>
  <c r="E7" i="6" l="1"/>
  <c r="E6" i="6"/>
  <c r="F5" i="6"/>
  <c r="F7" i="6" l="1"/>
  <c r="F6" i="6"/>
  <c r="G5" i="6"/>
  <c r="H5" i="6" l="1"/>
  <c r="G7" i="6"/>
  <c r="G6" i="6"/>
  <c r="I5" i="6" l="1"/>
  <c r="H7" i="6"/>
  <c r="H6" i="6"/>
  <c r="I7" i="6" l="1"/>
  <c r="I6" i="6"/>
  <c r="J5" i="6"/>
  <c r="K5" i="6" l="1"/>
  <c r="J7" i="6"/>
  <c r="J6" i="6"/>
  <c r="L5" i="6" l="1"/>
  <c r="K6" i="6"/>
  <c r="K7" i="6"/>
  <c r="L6" i="6" l="1"/>
  <c r="M5" i="6"/>
  <c r="L7" i="6"/>
  <c r="M7" i="6" l="1"/>
  <c r="N5" i="6"/>
  <c r="M6" i="6"/>
  <c r="N6" i="6" l="1"/>
  <c r="O5" i="6"/>
  <c r="N7" i="6"/>
  <c r="P5" i="6" l="1"/>
  <c r="O7" i="6"/>
  <c r="O6" i="6"/>
  <c r="Q5" i="6" l="1"/>
  <c r="P7" i="6"/>
  <c r="P6" i="6"/>
  <c r="Q7" i="6" l="1"/>
  <c r="Q6" i="6"/>
  <c r="R5" i="6"/>
  <c r="R7" i="6" l="1"/>
  <c r="R6" i="6"/>
</calcChain>
</file>

<file path=xl/sharedStrings.xml><?xml version="1.0" encoding="utf-8"?>
<sst xmlns="http://schemas.openxmlformats.org/spreadsheetml/2006/main" count="105" uniqueCount="56">
  <si>
    <t>Vidutinė oro temperatūra ir kritulių kiekis Vilniuje</t>
  </si>
  <si>
    <t>Krituliai, mm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</si>
  <si>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</si>
  <si>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</si>
  <si>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</si>
  <si>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</si>
  <si>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</si>
  <si>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</si>
  <si>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</si>
  <si>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</si>
  <si>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</si>
  <si>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</si>
  <si>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</si>
  <si>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</si>
  <si>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Didžiausi planetos ežerai</t>
  </si>
  <si>
    <t>Ežero pavadinimas</t>
  </si>
  <si>
    <t>Žemynas</t>
  </si>
  <si>
    <t>Didžiausias gylis, m</t>
  </si>
  <si>
    <t>Baikalas</t>
  </si>
  <si>
    <t>Tanganikas</t>
  </si>
  <si>
    <t>Kaspijos jūra</t>
  </si>
  <si>
    <t>Aukštutinis ežeras</t>
  </si>
  <si>
    <t>Mičigano ežeras</t>
  </si>
  <si>
    <t>Hurono ežeras</t>
  </si>
  <si>
    <t>Viktorijos ežeras</t>
  </si>
  <si>
    <t>Aralo jūra</t>
  </si>
  <si>
    <t>Azija</t>
  </si>
  <si>
    <t>Afrika</t>
  </si>
  <si>
    <t>Europos ir Azijos sandūra</t>
  </si>
  <si>
    <t>Šiaurės Amerika</t>
  </si>
  <si>
    <t xml:space="preserve"> </t>
  </si>
  <si>
    <t>x</t>
  </si>
  <si>
    <t>Savaitės išlaidų skaičiavimas</t>
  </si>
  <si>
    <t xml:space="preserve">                Išlaidos Dienos</t>
  </si>
  <si>
    <t>Maistas</t>
  </si>
  <si>
    <t>Pramogos</t>
  </si>
  <si>
    <t>Transportas</t>
  </si>
  <si>
    <t>Mokesčiai</t>
  </si>
  <si>
    <t>Kitos išlaidos</t>
  </si>
  <si>
    <t>Iš viso per dieną</t>
  </si>
  <si>
    <t>Pirmadienis</t>
  </si>
  <si>
    <t>Antradienis</t>
  </si>
  <si>
    <t>Trečiadienis</t>
  </si>
  <si>
    <t>Ketvirtadienis</t>
  </si>
  <si>
    <t>Penktadienis</t>
  </si>
  <si>
    <t>Šeštadienis</t>
  </si>
  <si>
    <t>Sekmadienis</t>
  </si>
  <si>
    <t>Iš viso per savaitę</t>
  </si>
  <si>
    <t>% nuo visų išlaidų</t>
  </si>
  <si>
    <t>xp</t>
  </si>
  <si>
    <t>=IF(M5&gt;-1;SIN(M5);COS(M5))</t>
  </si>
  <si>
    <t>xz</t>
  </si>
  <si>
    <t>f1</t>
  </si>
  <si>
    <t>f2</t>
  </si>
  <si>
    <r>
      <t>Plotas, km</t>
    </r>
    <r>
      <rPr>
        <vertAlign val="superscript"/>
        <sz val="11"/>
        <color theme="1"/>
        <rFont val="Times New Roman"/>
        <family val="1"/>
        <charset val="186"/>
      </rPr>
      <t>2</t>
    </r>
  </si>
  <si>
    <t>Temperatūra, 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</si>
</sst>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4" tint="-0.499984740745262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9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rgb="FF7030A0"/>
      <name val="Times New Roman"/>
      <family val="1"/>
      <charset val="186"/>
    </font>
    <font>
      <b/>
      <sz val="11"/>
      <color theme="4" tint="-0.249977111117893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5" borderId="3" xfId="0" applyFont="1" applyFill="1" applyBorder="1" applyAlignment="1">
      <alignment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2" fontId="5" fillId="0" borderId="3" xfId="0" applyNumberFormat="1" applyFont="1" applyBorder="1" applyAlignment="1">
      <alignment horizontal="center" vertical="center"/>
    </xf>
    <xf numFmtId="164" fontId="5" fillId="6" borderId="3" xfId="0" applyNumberFormat="1" applyFont="1" applyFill="1" applyBorder="1" applyAlignment="1">
      <alignment horizontal="center" vertical="center"/>
    </xf>
    <xf numFmtId="10" fontId="5" fillId="6" borderId="3" xfId="0" applyNumberFormat="1" applyFont="1" applyFill="1" applyBorder="1" applyAlignment="1">
      <alignment horizontal="center" vertical="center"/>
    </xf>
    <xf numFmtId="0" fontId="6" fillId="7" borderId="0" xfId="0" applyFont="1" applyFill="1"/>
    <xf numFmtId="0" fontId="1" fillId="7" borderId="0" xfId="0" applyFont="1" applyFill="1"/>
    <xf numFmtId="0" fontId="7" fillId="0" borderId="0" xfId="0" quotePrefix="1" applyFont="1"/>
    <xf numFmtId="0" fontId="6" fillId="7" borderId="1" xfId="0" applyFont="1" applyFill="1" applyBorder="1"/>
    <xf numFmtId="0" fontId="0" fillId="6" borderId="1" xfId="0" applyFill="1" applyBorder="1"/>
    <xf numFmtId="0" fontId="2" fillId="6" borderId="1" xfId="0" applyFont="1" applyFill="1" applyBorder="1"/>
    <xf numFmtId="165" fontId="2" fillId="6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/>
    <xf numFmtId="0" fontId="2" fillId="4" borderId="1" xfId="0" applyFont="1" applyFill="1" applyBorder="1"/>
    <xf numFmtId="0" fontId="11" fillId="0" borderId="1" xfId="0" applyFont="1" applyBorder="1"/>
    <xf numFmtId="0" fontId="12" fillId="0" borderId="1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2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Funkcijų grafikai</a:t>
            </a:r>
          </a:p>
        </c:rich>
      </c:tx>
      <c:overlay val="0"/>
      <c:spPr>
        <a:solidFill>
          <a:schemeClr val="accent1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'[1]Funkcijų grafikai'!$B$6</c:f>
              <c:strCache>
                <c:ptCount val="1"/>
                <c:pt idx="0">
                  <c:v>f1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'[1]Funkcijų grafikai'!$C$5:$R$5</c:f>
              <c:numCache>
                <c:formatCode>General</c:formatCode>
                <c:ptCount val="16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</c:numCache>
            </c:numRef>
          </c:xVal>
          <c:yVal>
            <c:numRef>
              <c:f>'[1]Funkcijų grafikai'!$C$6:$R$6</c:f>
              <c:numCache>
                <c:formatCode>0.0</c:formatCode>
                <c:ptCount val="16"/>
                <c:pt idx="0">
                  <c:v>-0.65364362086361194</c:v>
                </c:pt>
                <c:pt idx="1">
                  <c:v>-0.93645668729079634</c:v>
                </c:pt>
                <c:pt idx="2">
                  <c:v>-0.98999249660044542</c:v>
                </c:pt>
                <c:pt idx="3">
                  <c:v>-0.8011436155469337</c:v>
                </c:pt>
                <c:pt idx="4">
                  <c:v>-0.41614683654714241</c:v>
                </c:pt>
                <c:pt idx="5">
                  <c:v>7.0737201667702906E-2</c:v>
                </c:pt>
                <c:pt idx="6">
                  <c:v>0.54030230586813977</c:v>
                </c:pt>
                <c:pt idx="7">
                  <c:v>-0.47942553860420301</c:v>
                </c:pt>
                <c:pt idx="8">
                  <c:v>0</c:v>
                </c:pt>
                <c:pt idx="9">
                  <c:v>0.47942553860420301</c:v>
                </c:pt>
                <c:pt idx="10">
                  <c:v>0.8414709848078965</c:v>
                </c:pt>
                <c:pt idx="11">
                  <c:v>0.99749498660405445</c:v>
                </c:pt>
                <c:pt idx="12">
                  <c:v>0.90929742682568171</c:v>
                </c:pt>
                <c:pt idx="13">
                  <c:v>0.59847214410395655</c:v>
                </c:pt>
                <c:pt idx="14">
                  <c:v>0.14112000805986721</c:v>
                </c:pt>
                <c:pt idx="15">
                  <c:v>-0.35078322768961984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8F-4C56-B733-1B68D4A813C7}"/>
            </c:ext>
          </c:extLst>
        </c:ser>
        <c:ser>
          <c:idx val="1"/>
          <c:order val="1"/>
          <c:tx>
            <c:strRef>
              <c:f>'[1]Funkcijų grafikai'!$B$7</c:f>
              <c:strCache>
                <c:ptCount val="1"/>
                <c:pt idx="0">
                  <c:v>f2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'[1]Funkcijų grafikai'!$C$5:$R$5</c:f>
              <c:numCache>
                <c:formatCode>General</c:formatCode>
                <c:ptCount val="16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</c:numCache>
            </c:numRef>
          </c:xVal>
          <c:yVal>
            <c:numRef>
              <c:f>'[1]Funkcijų grafikai'!$C$7:$R$7</c:f>
              <c:numCache>
                <c:formatCode>0.0</c:formatCode>
                <c:ptCount val="16"/>
                <c:pt idx="0">
                  <c:v>0.7568024953079282</c:v>
                </c:pt>
                <c:pt idx="1">
                  <c:v>0.35078322768961984</c:v>
                </c:pt>
                <c:pt idx="2">
                  <c:v>-0.14112000805986721</c:v>
                </c:pt>
                <c:pt idx="3">
                  <c:v>-0.59847214410395655</c:v>
                </c:pt>
                <c:pt idx="4">
                  <c:v>-0.90929742682568171</c:v>
                </c:pt>
                <c:pt idx="5">
                  <c:v>-0.99749498660405445</c:v>
                </c:pt>
                <c:pt idx="6">
                  <c:v>-0.8414709848078965</c:v>
                </c:pt>
                <c:pt idx="7">
                  <c:v>-0.47942553860420301</c:v>
                </c:pt>
                <c:pt idx="8">
                  <c:v>0</c:v>
                </c:pt>
                <c:pt idx="9">
                  <c:v>0.47942553860420301</c:v>
                </c:pt>
                <c:pt idx="10">
                  <c:v>-0.54030230586813977</c:v>
                </c:pt>
                <c:pt idx="11">
                  <c:v>-7.0737201667702906E-2</c:v>
                </c:pt>
                <c:pt idx="12">
                  <c:v>0.41614683654714241</c:v>
                </c:pt>
                <c:pt idx="13">
                  <c:v>0.8011436155469337</c:v>
                </c:pt>
                <c:pt idx="14">
                  <c:v>0.98999249660044542</c:v>
                </c:pt>
                <c:pt idx="15">
                  <c:v>0.93645668729079634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8F-4C56-B733-1B68D4A81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707688"/>
        <c:axId val="484703768"/>
      </c:scatterChart>
      <c:valAx>
        <c:axId val="484707688"/>
        <c:scaling>
          <c:orientation val="minMax"/>
          <c:max val="3.5"/>
          <c:min val="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/>
                  <a:t>x ašis</a:t>
                </a:r>
              </a:p>
            </c:rich>
          </c:tx>
          <c:layout>
            <c:manualLayout>
              <c:xMode val="edge"/>
              <c:yMode val="edge"/>
              <c:x val="0.80233223972003509"/>
              <c:y val="0.411665937591134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703768"/>
        <c:crossesAt val="0"/>
        <c:crossBetween val="midCat"/>
        <c:majorUnit val="0.5"/>
      </c:valAx>
      <c:valAx>
        <c:axId val="484703768"/>
        <c:scaling>
          <c:orientation val="minMax"/>
        </c:scaling>
        <c:delete val="0"/>
        <c:axPos val="l"/>
        <c:numFmt formatCode="0.0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707688"/>
        <c:crossesAt val="0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09711286089234"/>
          <c:y val="0.73391149023038782"/>
          <c:w val="0.10645055683078816"/>
          <c:h val="0.172812269434062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accent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</xdr:colOff>
      <xdr:row>7</xdr:row>
      <xdr:rowOff>163830</xdr:rowOff>
    </xdr:from>
    <xdr:to>
      <xdr:col>17</xdr:col>
      <xdr:colOff>259080</xdr:colOff>
      <xdr:row>21</xdr:row>
      <xdr:rowOff>83820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D78D2799-BA76-4B6A-8654-EA91B7076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15240</xdr:rowOff>
    </xdr:from>
    <xdr:to>
      <xdr:col>10</xdr:col>
      <xdr:colOff>137160</xdr:colOff>
      <xdr:row>3</xdr:row>
      <xdr:rowOff>114300</xdr:rowOff>
    </xdr:to>
    <xdr:sp macro="" textlink="">
      <xdr:nvSpPr>
        <xdr:cNvPr id="7" name="Suapvalintas stačiakampis paaiškinimas 2">
          <a:extLst>
            <a:ext uri="{FF2B5EF4-FFF2-40B4-BE49-F238E27FC236}">
              <a16:creationId xmlns:a16="http://schemas.microsoft.com/office/drawing/2014/main" id="{47D8AF99-A2FB-47CF-89AC-4AA8C259BF20}"/>
            </a:ext>
          </a:extLst>
        </xdr:cNvPr>
        <xdr:cNvSpPr/>
      </xdr:nvSpPr>
      <xdr:spPr>
        <a:xfrm>
          <a:off x="2567940" y="381000"/>
          <a:ext cx="792480" cy="281940"/>
        </a:xfrm>
        <a:prstGeom prst="wedgeRoundRectCallout">
          <a:avLst>
            <a:gd name="adj1" fmla="val -114277"/>
            <a:gd name="adj2" fmla="val 97636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8</xdr:col>
      <xdr:colOff>53340</xdr:colOff>
      <xdr:row>2</xdr:row>
      <xdr:rowOff>45720</xdr:rowOff>
    </xdr:from>
    <xdr:to>
      <xdr:col>10</xdr:col>
      <xdr:colOff>83820</xdr:colOff>
      <xdr:row>3</xdr:row>
      <xdr:rowOff>83820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3177E69-B594-4CDF-9385-7D0149F415C1}"/>
            </a:ext>
          </a:extLst>
        </xdr:cNvPr>
        <xdr:cNvSpPr txBox="1">
          <a:spLocks noChangeArrowheads="1"/>
        </xdr:cNvSpPr>
      </xdr:nvSpPr>
      <xdr:spPr bwMode="auto">
        <a:xfrm>
          <a:off x="2621280" y="411480"/>
          <a:ext cx="685800" cy="2209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lt-LT" sz="9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=F5+$C$4</a:t>
          </a:r>
        </a:p>
      </xdr:txBody>
    </xdr:sp>
    <xdr:clientData/>
  </xdr:twoCellAnchor>
  <xdr:twoCellAnchor>
    <xdr:from>
      <xdr:col>12</xdr:col>
      <xdr:colOff>297180</xdr:colOff>
      <xdr:row>1</xdr:row>
      <xdr:rowOff>152400</xdr:rowOff>
    </xdr:from>
    <xdr:to>
      <xdr:col>17</xdr:col>
      <xdr:colOff>281940</xdr:colOff>
      <xdr:row>3</xdr:row>
      <xdr:rowOff>68580</xdr:rowOff>
    </xdr:to>
    <xdr:sp macro="" textlink="">
      <xdr:nvSpPr>
        <xdr:cNvPr id="9" name="Suapvalintas stačiakampis paaiškinimas 4">
          <a:extLst>
            <a:ext uri="{FF2B5EF4-FFF2-40B4-BE49-F238E27FC236}">
              <a16:creationId xmlns:a16="http://schemas.microsoft.com/office/drawing/2014/main" id="{AB0D0C18-1EF6-4436-9195-C9212D51162E}"/>
            </a:ext>
          </a:extLst>
        </xdr:cNvPr>
        <xdr:cNvSpPr/>
      </xdr:nvSpPr>
      <xdr:spPr>
        <a:xfrm>
          <a:off x="4175760" y="335280"/>
          <a:ext cx="1623060" cy="281940"/>
        </a:xfrm>
        <a:prstGeom prst="wedgeRoundRectCallout">
          <a:avLst>
            <a:gd name="adj1" fmla="val -58418"/>
            <a:gd name="adj2" fmla="val 181419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RUDUO/DSIT/LAB-DARBAI-NAUJI/EXCEL/NAUJI/Atlikti%20Excel%20darbai/L3-2-tipines-bandymas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timai"/>
      <sheetName val="Lentelės"/>
      <sheetName val="Kopija"/>
      <sheetName val="Transponuota"/>
      <sheetName val="Išlaidų diagramos"/>
      <sheetName val="Funkcijų grafikai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-4</v>
          </cell>
          <cell r="D5">
            <v>-3.5</v>
          </cell>
          <cell r="E5">
            <v>-3</v>
          </cell>
          <cell r="F5">
            <v>-2.5</v>
          </cell>
          <cell r="G5">
            <v>-2</v>
          </cell>
          <cell r="H5">
            <v>-1.5</v>
          </cell>
          <cell r="I5">
            <v>-1</v>
          </cell>
          <cell r="J5">
            <v>-0.5</v>
          </cell>
          <cell r="K5">
            <v>0</v>
          </cell>
          <cell r="L5">
            <v>0.5</v>
          </cell>
          <cell r="M5">
            <v>1</v>
          </cell>
          <cell r="N5">
            <v>1.5</v>
          </cell>
          <cell r="O5">
            <v>2</v>
          </cell>
          <cell r="P5">
            <v>2.5</v>
          </cell>
          <cell r="Q5">
            <v>3</v>
          </cell>
          <cell r="R5">
            <v>3.5</v>
          </cell>
        </row>
        <row r="6">
          <cell r="B6" t="str">
            <v>f1</v>
          </cell>
          <cell r="C6">
            <v>-0.65364362086361194</v>
          </cell>
          <cell r="D6">
            <v>-0.93645668729079634</v>
          </cell>
          <cell r="E6">
            <v>-0.98999249660044542</v>
          </cell>
          <cell r="F6">
            <v>-0.8011436155469337</v>
          </cell>
          <cell r="G6">
            <v>-0.41614683654714241</v>
          </cell>
          <cell r="H6">
            <v>7.0737201667702906E-2</v>
          </cell>
          <cell r="I6">
            <v>0.54030230586813977</v>
          </cell>
          <cell r="J6">
            <v>-0.47942553860420301</v>
          </cell>
          <cell r="K6">
            <v>0</v>
          </cell>
          <cell r="L6">
            <v>0.47942553860420301</v>
          </cell>
          <cell r="M6">
            <v>0.8414709848078965</v>
          </cell>
          <cell r="N6">
            <v>0.99749498660405445</v>
          </cell>
          <cell r="O6">
            <v>0.90929742682568171</v>
          </cell>
          <cell r="P6">
            <v>0.59847214410395655</v>
          </cell>
          <cell r="Q6">
            <v>0.14112000805986721</v>
          </cell>
          <cell r="R6">
            <v>-0.35078322768961984</v>
          </cell>
        </row>
        <row r="7">
          <cell r="B7" t="str">
            <v>f2</v>
          </cell>
          <cell r="C7">
            <v>0.7568024953079282</v>
          </cell>
          <cell r="D7">
            <v>0.35078322768961984</v>
          </cell>
          <cell r="E7">
            <v>-0.14112000805986721</v>
          </cell>
          <cell r="F7">
            <v>-0.59847214410395655</v>
          </cell>
          <cell r="G7">
            <v>-0.90929742682568171</v>
          </cell>
          <cell r="H7">
            <v>-0.99749498660405445</v>
          </cell>
          <cell r="I7">
            <v>-0.8414709848078965</v>
          </cell>
          <cell r="J7">
            <v>-0.47942553860420301</v>
          </cell>
          <cell r="K7">
            <v>0</v>
          </cell>
          <cell r="L7">
            <v>0.47942553860420301</v>
          </cell>
          <cell r="M7">
            <v>-0.54030230586813977</v>
          </cell>
          <cell r="N7">
            <v>-7.0737201667702906E-2</v>
          </cell>
          <cell r="O7">
            <v>0.41614683654714241</v>
          </cell>
          <cell r="P7">
            <v>0.8011436155469337</v>
          </cell>
          <cell r="Q7">
            <v>0.98999249660044542</v>
          </cell>
          <cell r="R7">
            <v>0.93645668729079634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F12" sqref="F12"/>
    </sheetView>
  </sheetViews>
  <sheetFormatPr defaultRowHeight="13.8" x14ac:dyDescent="0.25"/>
  <cols>
    <col min="1" max="1" width="19.44140625" style="1" customWidth="1"/>
    <col min="2" max="2" width="24.5546875" style="1" customWidth="1"/>
    <col min="3" max="3" width="11.109375" style="1" customWidth="1"/>
    <col min="4" max="4" width="11.5546875" style="1" customWidth="1"/>
    <col min="5" max="16384" width="8.88671875" style="1"/>
  </cols>
  <sheetData>
    <row r="1" spans="1:4" ht="42.75" customHeight="1" x14ac:dyDescent="0.25">
      <c r="A1" s="17" t="s">
        <v>14</v>
      </c>
      <c r="B1" s="17"/>
      <c r="C1" s="17"/>
      <c r="D1" s="17"/>
    </row>
    <row r="2" spans="1:4" ht="36.75" customHeight="1" x14ac:dyDescent="0.25">
      <c r="A2" s="18" t="s">
        <v>15</v>
      </c>
      <c r="B2" s="18" t="s">
        <v>16</v>
      </c>
      <c r="C2" s="18" t="s">
        <v>54</v>
      </c>
      <c r="D2" s="18" t="s">
        <v>17</v>
      </c>
    </row>
    <row r="3" spans="1:4" x14ac:dyDescent="0.25">
      <c r="A3" s="19" t="s">
        <v>18</v>
      </c>
      <c r="B3" s="19" t="s">
        <v>26</v>
      </c>
      <c r="C3" s="19">
        <v>31500</v>
      </c>
      <c r="D3" s="19">
        <v>1620</v>
      </c>
    </row>
    <row r="4" spans="1:4" x14ac:dyDescent="0.25">
      <c r="A4" s="19" t="s">
        <v>19</v>
      </c>
      <c r="B4" s="19" t="s">
        <v>27</v>
      </c>
      <c r="C4" s="19">
        <v>32890</v>
      </c>
      <c r="D4" s="19">
        <v>1430</v>
      </c>
    </row>
    <row r="5" spans="1:4" x14ac:dyDescent="0.25">
      <c r="A5" s="19" t="s">
        <v>20</v>
      </c>
      <c r="B5" s="19" t="s">
        <v>28</v>
      </c>
      <c r="C5" s="19">
        <v>371000</v>
      </c>
      <c r="D5" s="19">
        <v>1025</v>
      </c>
    </row>
    <row r="6" spans="1:4" x14ac:dyDescent="0.25">
      <c r="A6" s="19" t="s">
        <v>21</v>
      </c>
      <c r="B6" s="19" t="s">
        <v>29</v>
      </c>
      <c r="C6" s="19">
        <v>83300</v>
      </c>
      <c r="D6" s="19">
        <v>406</v>
      </c>
    </row>
    <row r="7" spans="1:4" x14ac:dyDescent="0.25">
      <c r="A7" s="19" t="s">
        <v>22</v>
      </c>
      <c r="B7" s="19" t="s">
        <v>29</v>
      </c>
      <c r="C7" s="19">
        <v>58000</v>
      </c>
      <c r="D7" s="19">
        <v>281</v>
      </c>
    </row>
    <row r="8" spans="1:4" x14ac:dyDescent="0.25">
      <c r="A8" s="19" t="s">
        <v>23</v>
      </c>
      <c r="B8" s="19" t="s">
        <v>29</v>
      </c>
      <c r="C8" s="19">
        <v>59600</v>
      </c>
      <c r="D8" s="19">
        <v>229</v>
      </c>
    </row>
    <row r="9" spans="1:4" x14ac:dyDescent="0.25">
      <c r="A9" s="19" t="s">
        <v>24</v>
      </c>
      <c r="B9" s="19" t="s">
        <v>27</v>
      </c>
      <c r="C9" s="19">
        <v>68800</v>
      </c>
      <c r="D9" s="19">
        <v>84</v>
      </c>
    </row>
    <row r="10" spans="1:4" x14ac:dyDescent="0.25">
      <c r="A10" s="19" t="s">
        <v>25</v>
      </c>
      <c r="B10" s="19" t="s">
        <v>26</v>
      </c>
      <c r="C10" s="19">
        <v>51100</v>
      </c>
      <c r="D10" s="19">
        <v>55</v>
      </c>
    </row>
    <row r="22" spans="7:7" x14ac:dyDescent="0.25">
      <c r="G22" s="1" t="s">
        <v>30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workbookViewId="0">
      <selection activeCell="I17" sqref="I17"/>
    </sheetView>
  </sheetViews>
  <sheetFormatPr defaultRowHeight="13.8" x14ac:dyDescent="0.25"/>
  <cols>
    <col min="1" max="1" width="18" style="1" customWidth="1"/>
    <col min="2" max="13" width="6" style="1" customWidth="1"/>
    <col min="14" max="16384" width="8.88671875" style="1"/>
  </cols>
  <sheetData>
    <row r="1" spans="1:13" ht="34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5">
      <c r="A2" s="19"/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</row>
    <row r="3" spans="1:13" x14ac:dyDescent="0.25">
      <c r="A3" s="22" t="s">
        <v>55</v>
      </c>
      <c r="B3" s="23">
        <v>-6</v>
      </c>
      <c r="C3" s="23">
        <v>-4</v>
      </c>
      <c r="D3" s="23">
        <v>-1</v>
      </c>
      <c r="E3" s="23">
        <v>5</v>
      </c>
      <c r="F3" s="23">
        <v>12</v>
      </c>
      <c r="G3" s="23">
        <v>15</v>
      </c>
      <c r="H3" s="23">
        <v>17</v>
      </c>
      <c r="I3" s="23">
        <v>16</v>
      </c>
      <c r="J3" s="23">
        <v>11</v>
      </c>
      <c r="K3" s="23">
        <v>6</v>
      </c>
      <c r="L3" s="23">
        <v>1</v>
      </c>
      <c r="M3" s="23">
        <v>-3</v>
      </c>
    </row>
    <row r="4" spans="1:13" x14ac:dyDescent="0.25">
      <c r="A4" s="22" t="s">
        <v>1</v>
      </c>
      <c r="B4" s="24">
        <v>40</v>
      </c>
      <c r="C4" s="24">
        <v>30</v>
      </c>
      <c r="D4" s="24">
        <v>38</v>
      </c>
      <c r="E4" s="24">
        <v>46</v>
      </c>
      <c r="F4" s="24">
        <v>55</v>
      </c>
      <c r="G4" s="24">
        <v>79</v>
      </c>
      <c r="H4" s="24">
        <v>79</v>
      </c>
      <c r="I4" s="24">
        <v>71</v>
      </c>
      <c r="J4" s="24">
        <v>64</v>
      </c>
      <c r="K4" s="24">
        <v>54</v>
      </c>
      <c r="L4" s="24">
        <v>54</v>
      </c>
      <c r="M4" s="24">
        <v>55</v>
      </c>
    </row>
    <row r="5" spans="1:13" ht="7.5" customHeight="1" x14ac:dyDescent="0.25"/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B83E-5B14-422A-9B85-03E8ACFC5EB9}">
  <dimension ref="B1:H12"/>
  <sheetViews>
    <sheetView tabSelected="1" workbookViewId="0">
      <selection activeCell="J18" sqref="J18"/>
    </sheetView>
  </sheetViews>
  <sheetFormatPr defaultRowHeight="14.4" x14ac:dyDescent="0.3"/>
  <cols>
    <col min="2" max="8" width="12.109375" customWidth="1"/>
  </cols>
  <sheetData>
    <row r="1" spans="2:8" ht="15" thickBot="1" x14ac:dyDescent="0.35">
      <c r="B1" s="1"/>
      <c r="C1" s="1"/>
      <c r="D1" s="2" t="s">
        <v>32</v>
      </c>
      <c r="E1" s="2"/>
      <c r="F1" s="2"/>
      <c r="G1" s="1"/>
      <c r="H1" s="1"/>
    </row>
    <row r="2" spans="2:8" ht="15" thickTop="1" x14ac:dyDescent="0.3">
      <c r="B2" s="1"/>
      <c r="C2" s="1"/>
      <c r="D2" s="1"/>
      <c r="E2" s="1"/>
      <c r="F2" s="1"/>
      <c r="G2" s="1"/>
      <c r="H2" s="1"/>
    </row>
    <row r="3" spans="2:8" ht="40.200000000000003" x14ac:dyDescent="0.3">
      <c r="B3" s="3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5" t="s">
        <v>39</v>
      </c>
    </row>
    <row r="4" spans="2:8" x14ac:dyDescent="0.3">
      <c r="B4" s="6" t="s">
        <v>40</v>
      </c>
      <c r="C4" s="7">
        <v>14</v>
      </c>
      <c r="D4" s="7">
        <v>7</v>
      </c>
      <c r="E4" s="7">
        <v>0.9</v>
      </c>
      <c r="F4" s="7"/>
      <c r="G4" s="7"/>
      <c r="H4" s="8">
        <f>SUM(C4:G4)</f>
        <v>21.9</v>
      </c>
    </row>
    <row r="5" spans="2:8" x14ac:dyDescent="0.3">
      <c r="B5" s="6" t="s">
        <v>41</v>
      </c>
      <c r="C5" s="7">
        <v>16</v>
      </c>
      <c r="D5" s="7">
        <v>2</v>
      </c>
      <c r="E5" s="7">
        <v>1.8</v>
      </c>
      <c r="F5" s="7"/>
      <c r="G5" s="7">
        <v>12</v>
      </c>
      <c r="H5" s="8">
        <f t="shared" ref="H5:H10" si="0">SUM(C5:G5)</f>
        <v>31.8</v>
      </c>
    </row>
    <row r="6" spans="2:8" x14ac:dyDescent="0.3">
      <c r="B6" s="6" t="s">
        <v>42</v>
      </c>
      <c r="C6" s="7">
        <v>12</v>
      </c>
      <c r="D6" s="7">
        <v>15</v>
      </c>
      <c r="E6" s="7">
        <v>1.8</v>
      </c>
      <c r="F6" s="7"/>
      <c r="G6" s="7"/>
      <c r="H6" s="8">
        <f t="shared" si="0"/>
        <v>28.8</v>
      </c>
    </row>
    <row r="7" spans="2:8" x14ac:dyDescent="0.3">
      <c r="B7" s="6" t="s">
        <v>43</v>
      </c>
      <c r="C7" s="7">
        <v>21</v>
      </c>
      <c r="D7" s="7">
        <v>2</v>
      </c>
      <c r="E7" s="7">
        <v>1.8</v>
      </c>
      <c r="F7" s="7">
        <v>26.4</v>
      </c>
      <c r="G7" s="7">
        <v>9</v>
      </c>
      <c r="H7" s="8">
        <f t="shared" si="0"/>
        <v>60.2</v>
      </c>
    </row>
    <row r="8" spans="2:8" x14ac:dyDescent="0.3">
      <c r="B8" s="6" t="s">
        <v>44</v>
      </c>
      <c r="C8" s="7">
        <v>5</v>
      </c>
      <c r="D8" s="7">
        <v>11</v>
      </c>
      <c r="E8" s="7">
        <v>0.9</v>
      </c>
      <c r="F8" s="7"/>
      <c r="G8" s="7"/>
      <c r="H8" s="8">
        <f t="shared" si="0"/>
        <v>16.899999999999999</v>
      </c>
    </row>
    <row r="9" spans="2:8" x14ac:dyDescent="0.3">
      <c r="B9" s="6" t="s">
        <v>45</v>
      </c>
      <c r="C9" s="7">
        <v>18.2</v>
      </c>
      <c r="D9" s="7">
        <v>5</v>
      </c>
      <c r="E9" s="7">
        <v>1.8</v>
      </c>
      <c r="F9" s="7"/>
      <c r="G9" s="7">
        <v>6</v>
      </c>
      <c r="H9" s="8">
        <f t="shared" si="0"/>
        <v>31</v>
      </c>
    </row>
    <row r="10" spans="2:8" x14ac:dyDescent="0.3">
      <c r="B10" s="6" t="s">
        <v>46</v>
      </c>
      <c r="C10" s="7">
        <v>6</v>
      </c>
      <c r="D10" s="7">
        <v>5</v>
      </c>
      <c r="E10" s="7"/>
      <c r="F10" s="7"/>
      <c r="G10" s="7"/>
      <c r="H10" s="8">
        <f t="shared" si="0"/>
        <v>11</v>
      </c>
    </row>
    <row r="11" spans="2:8" x14ac:dyDescent="0.3">
      <c r="B11" s="6" t="s">
        <v>47</v>
      </c>
      <c r="C11" s="8">
        <f>SUM(C4:C10)</f>
        <v>92.2</v>
      </c>
      <c r="D11" s="8">
        <f t="shared" ref="D11:G11" si="1">SUM(D4:D10)</f>
        <v>47</v>
      </c>
      <c r="E11" s="8">
        <f t="shared" si="1"/>
        <v>9</v>
      </c>
      <c r="F11" s="8">
        <f t="shared" si="1"/>
        <v>26.4</v>
      </c>
      <c r="G11" s="8">
        <f t="shared" si="1"/>
        <v>27</v>
      </c>
      <c r="H11" s="8">
        <f>SUM(H4:H10)</f>
        <v>201.6</v>
      </c>
    </row>
    <row r="12" spans="2:8" x14ac:dyDescent="0.3">
      <c r="B12" s="6" t="s">
        <v>48</v>
      </c>
      <c r="C12" s="9">
        <f>C11/$H$11</f>
        <v>0.45734126984126988</v>
      </c>
      <c r="D12" s="9">
        <f t="shared" ref="D12:H12" si="2">D11/$H$11</f>
        <v>0.23313492063492064</v>
      </c>
      <c r="E12" s="9">
        <f t="shared" si="2"/>
        <v>4.4642857142857144E-2</v>
      </c>
      <c r="F12" s="9">
        <f t="shared" si="2"/>
        <v>0.13095238095238096</v>
      </c>
      <c r="G12" s="9">
        <f t="shared" si="2"/>
        <v>0.13392857142857142</v>
      </c>
      <c r="H12" s="9">
        <f t="shared" si="2"/>
        <v>1</v>
      </c>
    </row>
  </sheetData>
  <mergeCells count="1"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FF27-A65A-4C99-9266-5949A381D3ED}">
  <dimension ref="B2:R23"/>
  <sheetViews>
    <sheetView workbookViewId="0">
      <selection activeCell="U24" sqref="U24"/>
    </sheetView>
  </sheetViews>
  <sheetFormatPr defaultRowHeight="14.4" x14ac:dyDescent="0.3"/>
  <cols>
    <col min="2" max="18" width="5.33203125" customWidth="1"/>
    <col min="19" max="19" width="5" customWidth="1"/>
  </cols>
  <sheetData>
    <row r="2" spans="2:18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x14ac:dyDescent="0.3">
      <c r="B3" s="10" t="s">
        <v>49</v>
      </c>
      <c r="C3" s="11">
        <v>-4</v>
      </c>
      <c r="D3" s="1"/>
      <c r="E3" s="1"/>
      <c r="F3" s="1"/>
      <c r="G3" s="1"/>
      <c r="H3" s="1"/>
      <c r="I3" s="1"/>
      <c r="J3" s="1"/>
      <c r="K3" s="1"/>
      <c r="L3" s="1"/>
      <c r="M3" s="1"/>
      <c r="N3" s="12" t="s">
        <v>50</v>
      </c>
      <c r="O3" s="1"/>
      <c r="P3" s="1"/>
      <c r="Q3" s="1"/>
      <c r="R3" s="1"/>
    </row>
    <row r="4" spans="2:18" x14ac:dyDescent="0.3">
      <c r="B4" s="10" t="s">
        <v>51</v>
      </c>
      <c r="C4" s="11">
        <v>0.5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x14ac:dyDescent="0.3">
      <c r="B5" s="13" t="s">
        <v>31</v>
      </c>
      <c r="C5" s="14">
        <f>C3</f>
        <v>-4</v>
      </c>
      <c r="D5" s="15">
        <f>C5+$C$4</f>
        <v>-3.5</v>
      </c>
      <c r="E5" s="15">
        <f t="shared" ref="E5:R5" si="0">D5+$C$4</f>
        <v>-3</v>
      </c>
      <c r="F5" s="15">
        <f t="shared" si="0"/>
        <v>-2.5</v>
      </c>
      <c r="G5" s="15">
        <f t="shared" si="0"/>
        <v>-2</v>
      </c>
      <c r="H5" s="15">
        <f t="shared" si="0"/>
        <v>-1.5</v>
      </c>
      <c r="I5" s="15">
        <f t="shared" si="0"/>
        <v>-1</v>
      </c>
      <c r="J5" s="15">
        <f t="shared" si="0"/>
        <v>-0.5</v>
      </c>
      <c r="K5" s="15">
        <f t="shared" si="0"/>
        <v>0</v>
      </c>
      <c r="L5" s="15">
        <f t="shared" si="0"/>
        <v>0.5</v>
      </c>
      <c r="M5" s="15">
        <f t="shared" si="0"/>
        <v>1</v>
      </c>
      <c r="N5" s="15">
        <f>M5+$C$4</f>
        <v>1.5</v>
      </c>
      <c r="O5" s="15">
        <f t="shared" si="0"/>
        <v>2</v>
      </c>
      <c r="P5" s="15">
        <f t="shared" si="0"/>
        <v>2.5</v>
      </c>
      <c r="Q5" s="15">
        <f t="shared" si="0"/>
        <v>3</v>
      </c>
      <c r="R5" s="15">
        <f t="shared" si="0"/>
        <v>3.5</v>
      </c>
    </row>
    <row r="6" spans="2:18" x14ac:dyDescent="0.3">
      <c r="B6" s="13" t="s">
        <v>52</v>
      </c>
      <c r="C6" s="16">
        <f>IF(C5&gt;-1,SIN(C5),COS(C5))</f>
        <v>-0.65364362086361194</v>
      </c>
      <c r="D6" s="16">
        <f t="shared" ref="D6:R6" si="1">IF(D5&gt;-1,SIN(D5),COS(D5))</f>
        <v>-0.93645668729079634</v>
      </c>
      <c r="E6" s="16">
        <f t="shared" si="1"/>
        <v>-0.98999249660044542</v>
      </c>
      <c r="F6" s="16">
        <f t="shared" si="1"/>
        <v>-0.8011436155469337</v>
      </c>
      <c r="G6" s="16">
        <f t="shared" si="1"/>
        <v>-0.41614683654714241</v>
      </c>
      <c r="H6" s="16">
        <f t="shared" si="1"/>
        <v>7.0737201667702906E-2</v>
      </c>
      <c r="I6" s="16">
        <f t="shared" si="1"/>
        <v>0.54030230586813977</v>
      </c>
      <c r="J6" s="16">
        <f t="shared" si="1"/>
        <v>-0.47942553860420301</v>
      </c>
      <c r="K6" s="16">
        <f t="shared" si="1"/>
        <v>0</v>
      </c>
      <c r="L6" s="16">
        <f t="shared" si="1"/>
        <v>0.47942553860420301</v>
      </c>
      <c r="M6" s="16">
        <f t="shared" si="1"/>
        <v>0.8414709848078965</v>
      </c>
      <c r="N6" s="16">
        <f t="shared" si="1"/>
        <v>0.99749498660405445</v>
      </c>
      <c r="O6" s="16">
        <f t="shared" si="1"/>
        <v>0.90929742682568171</v>
      </c>
      <c r="P6" s="16">
        <f t="shared" si="1"/>
        <v>0.59847214410395655</v>
      </c>
      <c r="Q6" s="16">
        <f t="shared" si="1"/>
        <v>0.14112000805986721</v>
      </c>
      <c r="R6" s="16">
        <f t="shared" si="1"/>
        <v>-0.35078322768961984</v>
      </c>
    </row>
    <row r="7" spans="2:18" x14ac:dyDescent="0.3">
      <c r="B7" s="13" t="s">
        <v>53</v>
      </c>
      <c r="C7" s="16">
        <f>IF(C5&gt;=1,-COS(C5),SIN(C5))</f>
        <v>0.7568024953079282</v>
      </c>
      <c r="D7" s="16">
        <f t="shared" ref="D7:R7" si="2">IF(D5&gt;=1,-COS(D5),SIN(D5))</f>
        <v>0.35078322768961984</v>
      </c>
      <c r="E7" s="16">
        <f t="shared" si="2"/>
        <v>-0.14112000805986721</v>
      </c>
      <c r="F7" s="16">
        <f t="shared" si="2"/>
        <v>-0.59847214410395655</v>
      </c>
      <c r="G7" s="16">
        <f t="shared" si="2"/>
        <v>-0.90929742682568171</v>
      </c>
      <c r="H7" s="16">
        <f t="shared" si="2"/>
        <v>-0.99749498660405445</v>
      </c>
      <c r="I7" s="16">
        <f t="shared" si="2"/>
        <v>-0.8414709848078965</v>
      </c>
      <c r="J7" s="16">
        <f t="shared" si="2"/>
        <v>-0.47942553860420301</v>
      </c>
      <c r="K7" s="16">
        <f t="shared" si="2"/>
        <v>0</v>
      </c>
      <c r="L7" s="16">
        <f t="shared" si="2"/>
        <v>0.47942553860420301</v>
      </c>
      <c r="M7" s="16">
        <f t="shared" si="2"/>
        <v>-0.54030230586813977</v>
      </c>
      <c r="N7" s="16">
        <f t="shared" si="2"/>
        <v>-7.0737201667702906E-2</v>
      </c>
      <c r="O7" s="16">
        <f t="shared" si="2"/>
        <v>0.41614683654714241</v>
      </c>
      <c r="P7" s="16">
        <f t="shared" si="2"/>
        <v>0.8011436155469337</v>
      </c>
      <c r="Q7" s="16">
        <f t="shared" si="2"/>
        <v>0.98999249660044542</v>
      </c>
      <c r="R7" s="16">
        <f t="shared" si="2"/>
        <v>0.93645668729079634</v>
      </c>
    </row>
    <row r="8" spans="2:18" x14ac:dyDescent="0.3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x14ac:dyDescent="0.3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x14ac:dyDescent="0.3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x14ac:dyDescent="0.3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x14ac:dyDescent="0.3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x14ac:dyDescent="0.3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x14ac:dyDescent="0.3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x14ac:dyDescent="0.3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x14ac:dyDescent="0.3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4:18" x14ac:dyDescent="0.3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4:18" x14ac:dyDescent="0.3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4:18" x14ac:dyDescent="0.3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4:18" x14ac:dyDescent="0.3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4:18" x14ac:dyDescent="0.3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4:18" x14ac:dyDescent="0.3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4:18" x14ac:dyDescent="0.3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Skrituline</vt:lpstr>
      <vt:lpstr>Kombinuota</vt:lpstr>
      <vt:lpstr>Išlaidų diagramos</vt:lpstr>
      <vt:lpstr>Funkcijų grafikai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GIMNAZISTAI  4 KLASĖ</dc:creator>
  <cp:lastModifiedBy>regmise</cp:lastModifiedBy>
  <dcterms:created xsi:type="dcterms:W3CDTF">2015-01-28T11:13:31Z</dcterms:created>
  <dcterms:modified xsi:type="dcterms:W3CDTF">2019-05-16T06:09:14Z</dcterms:modified>
</cp:coreProperties>
</file>