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T0_Modulis\EXCEL_UZDUOTYS\3_Koordinates_formulese\"/>
    </mc:Choice>
  </mc:AlternateContent>
  <bookViews>
    <workbookView xWindow="0" yWindow="0" windowWidth="15345" windowHeight="6540" activeTab="1"/>
  </bookViews>
  <sheets>
    <sheet name="Lapas1" sheetId="1" r:id="rId1"/>
    <sheet name="Lapas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F6" i="1"/>
  <c r="G6" i="1"/>
  <c r="F7" i="1"/>
  <c r="G7" i="1"/>
  <c r="F8" i="1"/>
  <c r="G8" i="1"/>
  <c r="E17" i="2" l="1"/>
  <c r="E18" i="2"/>
  <c r="E19" i="2"/>
  <c r="B15" i="2" l="1"/>
  <c r="B17" i="2" l="1"/>
  <c r="C17" i="2"/>
  <c r="D17" i="2"/>
  <c r="B18" i="2"/>
  <c r="C18" i="2"/>
  <c r="D18" i="2"/>
  <c r="B19" i="2"/>
  <c r="C19" i="2"/>
  <c r="D19" i="2"/>
  <c r="C16" i="2"/>
  <c r="D16" i="2"/>
  <c r="E16" i="2"/>
  <c r="B16" i="2"/>
  <c r="A16" i="2"/>
  <c r="A17" i="2"/>
  <c r="A18" i="2"/>
  <c r="A19" i="2"/>
  <c r="C15" i="2"/>
  <c r="D15" i="2"/>
  <c r="E15" i="2"/>
  <c r="A15" i="2"/>
  <c r="D9" i="1" l="1"/>
  <c r="C9" i="1"/>
  <c r="F4" i="1"/>
  <c r="E5" i="1"/>
  <c r="E6" i="1"/>
  <c r="E7" i="1"/>
  <c r="E8" i="1"/>
  <c r="E4" i="1"/>
  <c r="E9" i="1" l="1"/>
  <c r="F9" i="1"/>
  <c r="H7" i="1" l="1"/>
  <c r="H8" i="1"/>
  <c r="H5" i="1"/>
  <c r="H6" i="1"/>
  <c r="G4" i="1"/>
  <c r="G9" i="1"/>
  <c r="H4" i="1"/>
  <c r="H9" i="1" l="1"/>
</calcChain>
</file>

<file path=xl/sharedStrings.xml><?xml version="1.0" encoding="utf-8"?>
<sst xmlns="http://schemas.openxmlformats.org/spreadsheetml/2006/main" count="32" uniqueCount="28">
  <si>
    <t>Saldainiai</t>
  </si>
  <si>
    <t>Gauta</t>
  </si>
  <si>
    <t>Parduota</t>
  </si>
  <si>
    <t>Liko</t>
  </si>
  <si>
    <t>Kaina</t>
  </si>
  <si>
    <t>Pelnas</t>
  </si>
  <si>
    <t>Liko, %</t>
  </si>
  <si>
    <t>Pelnas, %</t>
  </si>
  <si>
    <t>Nomeda</t>
  </si>
  <si>
    <t>Vyturėlis</t>
  </si>
  <si>
    <t>Sostinės</t>
  </si>
  <si>
    <t>Saldainių pardavimo apskaita</t>
  </si>
  <si>
    <t>Iš viso:</t>
  </si>
  <si>
    <t>Informatika</t>
  </si>
  <si>
    <t>Fizika</t>
  </si>
  <si>
    <t>Chemija</t>
  </si>
  <si>
    <t>Matematika</t>
  </si>
  <si>
    <t>Kreditai</t>
  </si>
  <si>
    <t>Vardenis</t>
  </si>
  <si>
    <t>Pavardenis</t>
  </si>
  <si>
    <t>Vardė</t>
  </si>
  <si>
    <t>Pavardytė</t>
  </si>
  <si>
    <t>1 lentelė. Modulių kreditų skaičius</t>
  </si>
  <si>
    <t>2 lentelė. Sesijos rezultatai</t>
  </si>
  <si>
    <t>Pažymiai ir kreditai</t>
  </si>
  <si>
    <t>3 lentelė. Pažymiai, padauginti iš kreditų</t>
  </si>
  <si>
    <t>Minky Binky</t>
  </si>
  <si>
    <t>Meška šiaurėje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</si>
</sst>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&quot; kg&quot;"/>
  </numFmts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10" fontId="0" fillId="2" borderId="1" xfId="1" applyNumberFormat="1" applyFont="1" applyFill="1" applyBorder="1"/>
    <xf numFmtId="9" fontId="0" fillId="2" borderId="1" xfId="1" applyFont="1" applyFill="1" applyBorder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/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4" sqref="G4"/>
    </sheetView>
  </sheetViews>
  <sheetFormatPr defaultRowHeight="15" x14ac:dyDescent="0.25"/>
  <cols>
    <col min="1" max="1" width="14.140625" customWidth="1"/>
    <col min="6" max="6" width="10.42578125" bestFit="1" customWidth="1"/>
  </cols>
  <sheetData>
    <row r="1" spans="1:8" x14ac:dyDescent="0.25">
      <c r="A1" s="6" t="s">
        <v>11</v>
      </c>
    </row>
    <row r="3" spans="1:8" x14ac:dyDescent="0.25">
      <c r="A3" s="8" t="s">
        <v>0</v>
      </c>
      <c r="B3" s="8" t="s">
        <v>4</v>
      </c>
      <c r="C3" s="8" t="s">
        <v>1</v>
      </c>
      <c r="D3" s="8" t="s">
        <v>2</v>
      </c>
      <c r="E3" s="8" t="s">
        <v>3</v>
      </c>
      <c r="F3" s="8" t="s">
        <v>5</v>
      </c>
      <c r="G3" s="8" t="s">
        <v>6</v>
      </c>
      <c r="H3" s="8" t="s">
        <v>7</v>
      </c>
    </row>
    <row r="4" spans="1:8" x14ac:dyDescent="0.25">
      <c r="A4" s="8" t="s">
        <v>10</v>
      </c>
      <c r="B4" s="2">
        <v>14.48</v>
      </c>
      <c r="C4" s="9">
        <v>145</v>
      </c>
      <c r="D4" s="9">
        <v>58</v>
      </c>
      <c r="E4" s="10">
        <f>C4-D4</f>
        <v>87</v>
      </c>
      <c r="F4" s="3">
        <f>B4*D4</f>
        <v>839.84</v>
      </c>
      <c r="G4" s="4">
        <f t="shared" ref="G4:H4" si="0">E4/E$9</f>
        <v>0.15480427046263345</v>
      </c>
      <c r="H4" s="4">
        <f t="shared" si="0"/>
        <v>8.0538946560859248E-2</v>
      </c>
    </row>
    <row r="5" spans="1:8" x14ac:dyDescent="0.25">
      <c r="A5" s="8" t="s">
        <v>26</v>
      </c>
      <c r="B5" s="2">
        <v>3.9</v>
      </c>
      <c r="C5" s="9">
        <v>857</v>
      </c>
      <c r="D5" s="9">
        <v>589</v>
      </c>
      <c r="E5" s="10">
        <f t="shared" ref="E5:E8" si="1">C5-D5</f>
        <v>268</v>
      </c>
      <c r="F5" s="3">
        <f t="shared" ref="F5:F8" si="2">B5*D5</f>
        <v>2297.1</v>
      </c>
      <c r="G5" s="4">
        <f t="shared" ref="G5:G8" si="3">E5/E$9</f>
        <v>0.47686832740213525</v>
      </c>
      <c r="H5" s="4">
        <f t="shared" ref="H5:H8" si="4">F5/F$9</f>
        <v>0.22028721440387428</v>
      </c>
    </row>
    <row r="6" spans="1:8" x14ac:dyDescent="0.25">
      <c r="A6" s="8" t="s">
        <v>9</v>
      </c>
      <c r="B6" s="2">
        <v>3.84</v>
      </c>
      <c r="C6" s="9">
        <v>954</v>
      </c>
      <c r="D6" s="9">
        <v>852</v>
      </c>
      <c r="E6" s="10">
        <f t="shared" si="1"/>
        <v>102</v>
      </c>
      <c r="F6" s="3">
        <f t="shared" si="2"/>
        <v>3271.68</v>
      </c>
      <c r="G6" s="4">
        <f t="shared" si="3"/>
        <v>0.18149466192170818</v>
      </c>
      <c r="H6" s="4">
        <f t="shared" si="4"/>
        <v>0.31374745271031623</v>
      </c>
    </row>
    <row r="7" spans="1:8" x14ac:dyDescent="0.25">
      <c r="A7" s="8" t="s">
        <v>8</v>
      </c>
      <c r="B7" s="2">
        <v>7.19</v>
      </c>
      <c r="C7" s="9">
        <v>357</v>
      </c>
      <c r="D7" s="9">
        <v>311</v>
      </c>
      <c r="E7" s="10">
        <f t="shared" si="1"/>
        <v>46</v>
      </c>
      <c r="F7" s="3">
        <f t="shared" si="2"/>
        <v>2236.09</v>
      </c>
      <c r="G7" s="4">
        <f t="shared" si="3"/>
        <v>8.1850533807829182E-2</v>
      </c>
      <c r="H7" s="4">
        <f t="shared" si="4"/>
        <v>0.21443647958572082</v>
      </c>
    </row>
    <row r="8" spans="1:8" x14ac:dyDescent="0.25">
      <c r="A8" s="8" t="s">
        <v>27</v>
      </c>
      <c r="B8" s="2">
        <v>8.9600000000000009</v>
      </c>
      <c r="C8" s="9">
        <v>258</v>
      </c>
      <c r="D8" s="9">
        <v>199</v>
      </c>
      <c r="E8" s="10">
        <f t="shared" si="1"/>
        <v>59</v>
      </c>
      <c r="F8" s="3">
        <f t="shared" si="2"/>
        <v>1783.0400000000002</v>
      </c>
      <c r="G8" s="4">
        <f t="shared" si="3"/>
        <v>0.10498220640569395</v>
      </c>
      <c r="H8" s="4">
        <f t="shared" si="4"/>
        <v>0.17098990673922948</v>
      </c>
    </row>
    <row r="9" spans="1:8" x14ac:dyDescent="0.25">
      <c r="A9" s="8" t="s">
        <v>12</v>
      </c>
      <c r="B9" s="1"/>
      <c r="C9" s="10">
        <f>SUM(C4:C8)</f>
        <v>2571</v>
      </c>
      <c r="D9" s="10">
        <f t="shared" ref="D9:F9" si="5">SUM(D4:D8)</f>
        <v>2009</v>
      </c>
      <c r="E9" s="10">
        <f t="shared" si="5"/>
        <v>562</v>
      </c>
      <c r="F9" s="3">
        <f t="shared" si="5"/>
        <v>10427.75</v>
      </c>
      <c r="G9" s="5">
        <f t="shared" ref="G9" si="6">SUM(G4:G8)</f>
        <v>1</v>
      </c>
      <c r="H9" s="5">
        <f t="shared" ref="H9" si="7">SUM(H4:H8)</f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22" sqref="B22"/>
    </sheetView>
  </sheetViews>
  <sheetFormatPr defaultRowHeight="15" x14ac:dyDescent="0.25"/>
  <cols>
    <col min="1" max="5" width="11.7109375" customWidth="1"/>
    <col min="6" max="6" width="10.7109375" customWidth="1"/>
  </cols>
  <sheetData>
    <row r="1" spans="1:5" x14ac:dyDescent="0.25">
      <c r="A1" s="6" t="s">
        <v>24</v>
      </c>
    </row>
    <row r="3" spans="1:5" x14ac:dyDescent="0.25">
      <c r="A3" s="7" t="s">
        <v>22</v>
      </c>
    </row>
    <row r="4" spans="1:5" x14ac:dyDescent="0.25">
      <c r="A4" s="1"/>
      <c r="B4" s="8" t="s">
        <v>13</v>
      </c>
      <c r="C4" s="8" t="s">
        <v>14</v>
      </c>
      <c r="D4" s="8" t="s">
        <v>15</v>
      </c>
      <c r="E4" s="8" t="s">
        <v>16</v>
      </c>
    </row>
    <row r="5" spans="1:5" x14ac:dyDescent="0.25">
      <c r="A5" s="8" t="s">
        <v>17</v>
      </c>
      <c r="B5" s="1">
        <v>3</v>
      </c>
      <c r="C5" s="1">
        <v>4</v>
      </c>
      <c r="D5" s="1">
        <v>6</v>
      </c>
      <c r="E5" s="1">
        <v>6</v>
      </c>
    </row>
    <row r="7" spans="1:5" x14ac:dyDescent="0.25">
      <c r="A7" s="7" t="s">
        <v>23</v>
      </c>
    </row>
    <row r="8" spans="1:5" x14ac:dyDescent="0.25">
      <c r="A8" s="1"/>
      <c r="B8" s="8" t="s">
        <v>13</v>
      </c>
      <c r="C8" s="8" t="s">
        <v>14</v>
      </c>
      <c r="D8" s="8" t="s">
        <v>15</v>
      </c>
      <c r="E8" s="8" t="s">
        <v>16</v>
      </c>
    </row>
    <row r="9" spans="1:5" x14ac:dyDescent="0.25">
      <c r="A9" s="8" t="s">
        <v>18</v>
      </c>
      <c r="B9" s="1">
        <v>8</v>
      </c>
      <c r="C9" s="1">
        <v>9</v>
      </c>
      <c r="D9" s="1">
        <v>7</v>
      </c>
      <c r="E9" s="1">
        <v>5</v>
      </c>
    </row>
    <row r="10" spans="1:5" x14ac:dyDescent="0.25">
      <c r="A10" s="8" t="s">
        <v>19</v>
      </c>
      <c r="B10" s="1">
        <v>10</v>
      </c>
      <c r="C10" s="1">
        <v>8</v>
      </c>
      <c r="D10" s="1">
        <v>9</v>
      </c>
      <c r="E10" s="1">
        <v>6</v>
      </c>
    </row>
    <row r="11" spans="1:5" x14ac:dyDescent="0.25">
      <c r="A11" s="8" t="s">
        <v>20</v>
      </c>
      <c r="B11" s="1">
        <v>7</v>
      </c>
      <c r="C11" s="1">
        <v>10</v>
      </c>
      <c r="D11" s="1">
        <v>9</v>
      </c>
      <c r="E11" s="1">
        <v>10</v>
      </c>
    </row>
    <row r="12" spans="1:5" x14ac:dyDescent="0.25">
      <c r="A12" s="8" t="s">
        <v>21</v>
      </c>
      <c r="B12" s="1">
        <v>9</v>
      </c>
      <c r="C12" s="1">
        <v>8</v>
      </c>
      <c r="D12" s="1">
        <v>7</v>
      </c>
      <c r="E12" s="1">
        <v>9</v>
      </c>
    </row>
    <row r="14" spans="1:5" x14ac:dyDescent="0.25">
      <c r="A14" s="7" t="s">
        <v>25</v>
      </c>
    </row>
    <row r="15" spans="1:5" x14ac:dyDescent="0.25">
      <c r="A15" s="11">
        <f>A8</f>
        <v>0</v>
      </c>
      <c r="B15" s="12" t="str">
        <f t="shared" ref="B15:E15" si="0">B8</f>
        <v>Informatika</v>
      </c>
      <c r="C15" s="12" t="str">
        <f t="shared" si="0"/>
        <v>Fizika</v>
      </c>
      <c r="D15" s="12" t="str">
        <f t="shared" si="0"/>
        <v>Chemija</v>
      </c>
      <c r="E15" s="12" t="str">
        <f t="shared" si="0"/>
        <v>Matematika</v>
      </c>
    </row>
    <row r="16" spans="1:5" x14ac:dyDescent="0.25">
      <c r="A16" s="12" t="str">
        <f t="shared" ref="A16:A19" si="1">A9</f>
        <v>Vardenis</v>
      </c>
      <c r="B16" s="11">
        <f>B9*B$5</f>
        <v>24</v>
      </c>
      <c r="C16" s="11">
        <f t="shared" ref="C16:E16" si="2">C9*C$5</f>
        <v>36</v>
      </c>
      <c r="D16" s="11">
        <f t="shared" si="2"/>
        <v>42</v>
      </c>
      <c r="E16" s="11">
        <f t="shared" si="2"/>
        <v>30</v>
      </c>
    </row>
    <row r="17" spans="1:5" x14ac:dyDescent="0.25">
      <c r="A17" s="12" t="str">
        <f t="shared" si="1"/>
        <v>Pavardenis</v>
      </c>
      <c r="B17" s="11">
        <f t="shared" ref="B17:E17" si="3">B10*B$5</f>
        <v>30</v>
      </c>
      <c r="C17" s="11">
        <f t="shared" si="3"/>
        <v>32</v>
      </c>
      <c r="D17" s="11">
        <f t="shared" si="3"/>
        <v>54</v>
      </c>
      <c r="E17" s="11">
        <f t="shared" si="3"/>
        <v>36</v>
      </c>
    </row>
    <row r="18" spans="1:5" x14ac:dyDescent="0.25">
      <c r="A18" s="12" t="str">
        <f t="shared" si="1"/>
        <v>Vardė</v>
      </c>
      <c r="B18" s="11">
        <f t="shared" ref="B18:E18" si="4">B11*B$5</f>
        <v>21</v>
      </c>
      <c r="C18" s="11">
        <f t="shared" si="4"/>
        <v>40</v>
      </c>
      <c r="D18" s="11">
        <f t="shared" si="4"/>
        <v>54</v>
      </c>
      <c r="E18" s="11">
        <f t="shared" si="4"/>
        <v>60</v>
      </c>
    </row>
    <row r="19" spans="1:5" x14ac:dyDescent="0.25">
      <c r="A19" s="12" t="str">
        <f t="shared" si="1"/>
        <v>Pavardytė</v>
      </c>
      <c r="B19" s="11">
        <f t="shared" ref="B19:E19" si="5">B12*B$5</f>
        <v>27</v>
      </c>
      <c r="C19" s="11">
        <f t="shared" si="5"/>
        <v>32</v>
      </c>
      <c r="D19" s="11">
        <f t="shared" si="5"/>
        <v>42</v>
      </c>
      <c r="E19" s="11">
        <f t="shared" si="5"/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Antanas</dc:creator>
  <cp:lastModifiedBy>Antanas</cp:lastModifiedBy>
  <dcterms:created xsi:type="dcterms:W3CDTF">2018-06-06T15:57:12Z</dcterms:created>
  <dcterms:modified xsi:type="dcterms:W3CDTF">2018-06-07T14:57:50Z</dcterms:modified>
</cp:coreProperties>
</file>